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4. ABRIL 2026/Numeral 11/"/>
    </mc:Choice>
  </mc:AlternateContent>
  <xr:revisionPtr revIDLastSave="271" documentId="8_{24D861CE-E92A-4DEF-BBB0-4FF420F97A6C}" xr6:coauthVersionLast="47" xr6:coauthVersionMax="47" xr10:uidLastSave="{1D7FA207-1CDD-484E-9B4E-55AD47A683D4}"/>
  <bookViews>
    <workbookView xWindow="-120" yWindow="-120" windowWidth="29040" windowHeight="15720" activeTab="5" xr2:uid="{00000000-000D-0000-FFFF-FFFF00000000}"/>
  </bookViews>
  <sheets>
    <sheet name="ENERO" sheetId="5" r:id="rId1"/>
    <sheet name="FEBRERO" sheetId="6" r:id="rId2"/>
    <sheet name="MARZO" sheetId="7" r:id="rId3"/>
    <sheet name="ABRIL" sheetId="8" r:id="rId4"/>
    <sheet name="MAYO" sheetId="9" r:id="rId5"/>
    <sheet name="JUNIO" sheetId="10" r:id="rId6"/>
  </sheets>
  <definedNames>
    <definedName name="_xlnm.Print_Area" localSheetId="3">ABRIL!$B$1:$P$33</definedName>
    <definedName name="_xlnm.Print_Area" localSheetId="0">ENERO!$B$1:$P$32</definedName>
    <definedName name="_xlnm.Print_Area" localSheetId="1">FEBRERO!$B$1:$P$38</definedName>
    <definedName name="_xlnm.Print_Area" localSheetId="5">JUNIO!$B$1:$P$33</definedName>
    <definedName name="_xlnm.Print_Area" localSheetId="2">MARZO!$B$1:$P$33</definedName>
    <definedName name="_xlnm.Print_Area" localSheetId="4">MAYO!$B$1:$P$33</definedName>
    <definedName name="_xlnm.Print_Titles" localSheetId="3">ABRIL!$9:$14</definedName>
    <definedName name="_xlnm.Print_Titles" localSheetId="0">ENERO!$9:$14</definedName>
    <definedName name="_xlnm.Print_Titles" localSheetId="1">FEBRERO!$9:$14</definedName>
    <definedName name="_xlnm.Print_Titles" localSheetId="5">JUNIO!$9:$14</definedName>
    <definedName name="_xlnm.Print_Titles" localSheetId="2">MARZO!$9:$14</definedName>
    <definedName name="_xlnm.Print_Titles" localSheetId="4">MAYO!$9:$14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8" l="1"/>
  <c r="F24" i="6"/>
  <c r="E24" i="6" s="1"/>
  <c r="F19" i="6" l="1"/>
  <c r="E19" i="6" s="1"/>
</calcChain>
</file>

<file path=xl/sharedStrings.xml><?xml version="1.0" encoding="utf-8"?>
<sst xmlns="http://schemas.openxmlformats.org/spreadsheetml/2006/main" count="207" uniqueCount="50">
  <si>
    <t xml:space="preserve">Contrataciones de bienes y servicios y detalle de procesos de adjudicación </t>
  </si>
  <si>
    <t>MODALIDAD CONTRATACIÓN</t>
  </si>
  <si>
    <t>MONTO                         TOTAL</t>
  </si>
  <si>
    <t>PRECIO                           UNITARIO</t>
  </si>
  <si>
    <t>UNIDADES</t>
  </si>
  <si>
    <t>RENGLON</t>
  </si>
  <si>
    <t>CARACTERISTICAS PROVEEDOR</t>
  </si>
  <si>
    <t>CONTENIDO DEL CONTRATO</t>
  </si>
  <si>
    <t>DETALLES DEL PROCESO                                                                 DE ADJUDICACIÓN</t>
  </si>
  <si>
    <t>Compra Directa con</t>
  </si>
  <si>
    <t>NOG:</t>
  </si>
  <si>
    <t>No. Contrato:</t>
  </si>
  <si>
    <t>Oferta Electrónica</t>
  </si>
  <si>
    <t>Fecha Publicación:</t>
  </si>
  <si>
    <t>Plazo Contrato:</t>
  </si>
  <si>
    <t>Fecha Pres. Ofertas:</t>
  </si>
  <si>
    <t>Bien Contratado:</t>
  </si>
  <si>
    <t>Fecha Adjudicación:</t>
  </si>
  <si>
    <t>Servicio Contrado:</t>
  </si>
  <si>
    <t>SIN MOVIMIENTO</t>
  </si>
  <si>
    <t>M E S:       ENERO 2026</t>
  </si>
  <si>
    <t>VIGENTE: PERÍODO 2026</t>
  </si>
  <si>
    <t>Correspondiente al período del 01 de Enero al 31 de Diciembre de 2026</t>
  </si>
  <si>
    <t>ENTIDAD: ASOCIACION DEPORTIVA NACIONAL DE TIRO CON ARMAS DE CAZA</t>
  </si>
  <si>
    <t>DIRECCIÓN:  3RA. AVENIDA 8-35, ZONA 2, INTERIOR FINCA EL ZAPOTE, GUATEMALA</t>
  </si>
  <si>
    <t>HORARIO DE ATENCIÓN:8:30 AM. A 4:00 PM</t>
  </si>
  <si>
    <t>TELÉFONO: 2254-3734</t>
  </si>
  <si>
    <t>DIRECTOR: CRISTIAN DIEGO BERMÚDEZ APEL</t>
  </si>
  <si>
    <t>ENCARGADO DE ACTUALIZACIÓN: ALEX DANIEL SOTO LÓPEZ</t>
  </si>
  <si>
    <t>CORRESPONDE AL MES DE: ENERO 2026</t>
  </si>
  <si>
    <t>(Artículo 10, numeral 12 Ley de Acceso a la Información Pública)</t>
  </si>
  <si>
    <t>Listado de viajes nacionales e internacionales  autorizados</t>
  </si>
  <si>
    <t>CORRESPONDE AL MES DE: FEBRERO 2026</t>
  </si>
  <si>
    <t>FECHA DE ACTUALIZACIÓN: 26 DE MARZO 2026</t>
  </si>
  <si>
    <t>FECHA DE ACTUALIZACIÓN: 16 DE FEBRERO 2026</t>
  </si>
  <si>
    <t>M E S:       FEBRERO 2026</t>
  </si>
  <si>
    <t>MAXIVA TRAVEL, S.A.</t>
  </si>
  <si>
    <t>M E S:       MARZO 2026</t>
  </si>
  <si>
    <t>FECHA DE ACTUALIZACIÓN: 29 DE ABRIL 2026</t>
  </si>
  <si>
    <t>CORRESPONDE AL MES DE: MARZO 2026</t>
  </si>
  <si>
    <t>FECHA DE ACTUALIZACIÓN: 22 DE MAYO 2026</t>
  </si>
  <si>
    <t>CORRESPONDE AL MES DE: ABRIL 2026</t>
  </si>
  <si>
    <t>MUNDO DE LAS ARMAS, S.A.</t>
  </si>
  <si>
    <t>M E S:       ABRIL 2026</t>
  </si>
  <si>
    <t>FECHA DE ACTUALIZACIÓN: 5 DE JUNIO 2026</t>
  </si>
  <si>
    <t>CORRESPONDE AL MES DE: MAYO 2026</t>
  </si>
  <si>
    <t>M E S:       MAYO 2026</t>
  </si>
  <si>
    <t>FECHA DE ACTUALIZACIÓN: 5 DE JULIO 2026</t>
  </si>
  <si>
    <t>CORRESPONDE AL MES DE: JUNIO 2026</t>
  </si>
  <si>
    <t>M E S:    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</si>
</sst>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8"/>
      <color theme="1"/>
      <name val="Calibri Light"/>
      <family val="1"/>
      <scheme val="major"/>
    </font>
    <font>
      <b/>
      <i/>
      <sz val="8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sz val="10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i/>
      <sz val="9"/>
      <color theme="1"/>
      <name val="Calibri Light"/>
      <family val="1"/>
      <scheme val="maj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43" fontId="2" fillId="0" borderId="0" xfId="1" applyFont="1" applyFill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1" fontId="2" fillId="0" borderId="9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2" fillId="2" borderId="0" xfId="0" applyFont="1" applyFill="1"/>
    <xf numFmtId="0" fontId="4" fillId="0" borderId="2" xfId="0" applyFont="1" applyBorder="1"/>
    <xf numFmtId="0" fontId="5" fillId="0" borderId="3" xfId="0" applyFont="1" applyBorder="1"/>
    <xf numFmtId="1" fontId="7" fillId="0" borderId="7" xfId="0" applyNumberFormat="1" applyFont="1" applyBorder="1" applyAlignment="1">
      <alignment horizontal="centerContinuous"/>
    </xf>
    <xf numFmtId="1" fontId="7" fillId="0" borderId="2" xfId="0" applyNumberFormat="1" applyFont="1" applyBorder="1" applyAlignment="1">
      <alignment horizontal="centerContinuous"/>
    </xf>
    <xf numFmtId="1" fontId="7" fillId="0" borderId="9" xfId="0" applyNumberFormat="1" applyFont="1" applyBorder="1" applyAlignment="1">
      <alignment horizontal="left"/>
    </xf>
    <xf numFmtId="1" fontId="7" fillId="0" borderId="10" xfId="0" applyNumberFormat="1" applyFont="1" applyBorder="1" applyAlignment="1">
      <alignment horizontal="left"/>
    </xf>
    <xf numFmtId="164" fontId="4" fillId="0" borderId="0" xfId="0" applyNumberFormat="1" applyFont="1"/>
    <xf numFmtId="1" fontId="7" fillId="3" borderId="7" xfId="0" applyNumberFormat="1" applyFont="1" applyFill="1" applyBorder="1" applyAlignment="1">
      <alignment horizontal="left"/>
    </xf>
    <xf numFmtId="43" fontId="7" fillId="3" borderId="11" xfId="1" applyFont="1" applyFill="1" applyBorder="1" applyAlignment="1">
      <alignment horizontal="left" indent="1"/>
    </xf>
    <xf numFmtId="0" fontId="9" fillId="0" borderId="5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5" xfId="0" applyFont="1" applyBorder="1"/>
    <xf numFmtId="1" fontId="6" fillId="0" borderId="7" xfId="0" applyNumberFormat="1" applyFont="1" applyBorder="1" applyAlignment="1">
      <alignment horizontal="centerContinuous" vertical="center"/>
    </xf>
    <xf numFmtId="1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1" fontId="2" fillId="0" borderId="2" xfId="0" applyNumberFormat="1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" vertical="center" wrapText="1"/>
    </xf>
    <xf numFmtId="43" fontId="3" fillId="0" borderId="0" xfId="1" applyFont="1" applyAlignment="1">
      <alignment horizontal="centerContinuous" vertical="center"/>
    </xf>
    <xf numFmtId="43" fontId="2" fillId="0" borderId="1" xfId="1" applyFont="1" applyBorder="1"/>
    <xf numFmtId="0" fontId="7" fillId="3" borderId="1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left" indent="1"/>
    </xf>
    <xf numFmtId="0" fontId="7" fillId="3" borderId="7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2" xfId="0" quotePrefix="1" applyFont="1" applyFill="1" applyBorder="1"/>
    <xf numFmtId="1" fontId="2" fillId="0" borderId="7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43" fontId="2" fillId="0" borderId="0" xfId="1" applyFont="1" applyBorder="1"/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1" fontId="6" fillId="0" borderId="3" xfId="0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43" fontId="3" fillId="0" borderId="4" xfId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43" fontId="6" fillId="0" borderId="4" xfId="1" applyFont="1" applyBorder="1" applyAlignment="1">
      <alignment horizontal="centerContinuous" vertical="center"/>
    </xf>
    <xf numFmtId="0" fontId="7" fillId="3" borderId="12" xfId="0" applyFont="1" applyFill="1" applyBorder="1" applyAlignment="1">
      <alignment horizontal="center"/>
    </xf>
    <xf numFmtId="43" fontId="7" fillId="3" borderId="12" xfId="1" applyFont="1" applyFill="1" applyBorder="1" applyAlignment="1">
      <alignment horizontal="left" indent="1"/>
    </xf>
    <xf numFmtId="0" fontId="7" fillId="3" borderId="12" xfId="0" applyFont="1" applyFill="1" applyBorder="1" applyAlignment="1">
      <alignment horizontal="left" indent="1"/>
    </xf>
    <xf numFmtId="0" fontId="7" fillId="3" borderId="6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8" xfId="0" quotePrefix="1" applyFont="1" applyFill="1" applyBorder="1" applyAlignment="1">
      <alignment horizontal="left"/>
    </xf>
    <xf numFmtId="0" fontId="7" fillId="3" borderId="14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left" indent="1"/>
    </xf>
    <xf numFmtId="0" fontId="7" fillId="3" borderId="9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10" xfId="0" quotePrefix="1" applyFont="1" applyFill="1" applyBorder="1"/>
    <xf numFmtId="1" fontId="7" fillId="0" borderId="3" xfId="0" applyNumberFormat="1" applyFont="1" applyBorder="1" applyAlignment="1">
      <alignment horizontal="left"/>
    </xf>
    <xf numFmtId="0" fontId="7" fillId="0" borderId="4" xfId="0" applyFont="1" applyBorder="1" applyAlignment="1">
      <alignment horizontal="left" indent="1"/>
    </xf>
    <xf numFmtId="0" fontId="7" fillId="0" borderId="4" xfId="0" applyFont="1" applyBorder="1" applyAlignment="1">
      <alignment horizontal="left"/>
    </xf>
    <xf numFmtId="43" fontId="7" fillId="0" borderId="4" xfId="1" applyFont="1" applyFill="1" applyBorder="1" applyAlignment="1"/>
    <xf numFmtId="43" fontId="7" fillId="0" borderId="5" xfId="1" applyFont="1" applyFill="1" applyBorder="1" applyAlignment="1"/>
    <xf numFmtId="43" fontId="6" fillId="0" borderId="5" xfId="1" applyFont="1" applyBorder="1" applyAlignment="1">
      <alignment horizontal="centerContinuous" vertical="center"/>
    </xf>
    <xf numFmtId="1" fontId="2" fillId="0" borderId="3" xfId="0" applyNumberFormat="1" applyFont="1" applyBorder="1" applyAlignment="1">
      <alignment horizontal="centerContinuous" vertical="center"/>
    </xf>
    <xf numFmtId="43" fontId="3" fillId="0" borderId="5" xfId="1" applyFont="1" applyBorder="1" applyAlignment="1">
      <alignment horizontal="centerContinuous" vertical="center"/>
    </xf>
    <xf numFmtId="43" fontId="7" fillId="3" borderId="8" xfId="1" applyFont="1" applyFill="1" applyBorder="1" applyAlignment="1"/>
    <xf numFmtId="43" fontId="7" fillId="3" borderId="2" xfId="1" applyFont="1" applyFill="1" applyBorder="1" applyAlignment="1"/>
    <xf numFmtId="43" fontId="7" fillId="3" borderId="10" xfId="1" applyFont="1" applyFill="1" applyBorder="1" applyAlignme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43" fontId="8" fillId="0" borderId="0" xfId="1" applyFont="1" applyBorder="1" applyAlignment="1">
      <alignment horizontal="centerContinuous"/>
    </xf>
    <xf numFmtId="43" fontId="8" fillId="0" borderId="2" xfId="1" applyFont="1" applyBorder="1" applyAlignment="1">
      <alignment horizontal="centerContinuous"/>
    </xf>
    <xf numFmtId="43" fontId="2" fillId="0" borderId="10" xfId="1" applyFont="1" applyBorder="1"/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left" indent="47"/>
    </xf>
    <xf numFmtId="0" fontId="3" fillId="0" borderId="0" xfId="0" applyFont="1" applyAlignment="1">
      <alignment horizontal="left" indent="55"/>
    </xf>
    <xf numFmtId="0" fontId="3" fillId="0" borderId="0" xfId="0" applyFont="1" applyAlignment="1">
      <alignment horizontal="left" indent="44"/>
    </xf>
    <xf numFmtId="14" fontId="7" fillId="3" borderId="2" xfId="0" quotePrefix="1" applyNumberFormat="1" applyFont="1" applyFill="1" applyBorder="1"/>
    <xf numFmtId="44" fontId="7" fillId="3" borderId="11" xfId="1" applyNumberFormat="1" applyFont="1" applyFill="1" applyBorder="1" applyAlignment="1">
      <alignment horizontal="left" indent="1"/>
    </xf>
    <xf numFmtId="44" fontId="7" fillId="3" borderId="11" xfId="0" applyNumberFormat="1" applyFont="1" applyFill="1" applyBorder="1" applyAlignment="1">
      <alignment horizontal="left" indent="1"/>
    </xf>
    <xf numFmtId="0" fontId="11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A69379F9-4F72-4476-8B59-FFFD03CAAFA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F851B-F188-4077-BE69-08662F33BE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3" y="44824"/>
          <a:ext cx="5003984" cy="1278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A94AE5-940B-4FDB-9625-D35B70EB83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3" y="44824"/>
          <a:ext cx="5003984" cy="13357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7AF36F-53CA-4900-A9AA-EB1493922D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3" y="44824"/>
          <a:ext cx="5003984" cy="13357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52659D-6461-490D-ABB9-FED40F22D3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3" y="44824"/>
          <a:ext cx="5003984" cy="13357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788A9C-DD57-4FC4-B89F-48DC2CD08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3" y="44824"/>
          <a:ext cx="5003984" cy="13357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762003</xdr:colOff>
      <xdr:row>0</xdr:row>
      <xdr:rowOff>44824</xdr:rowOff>
    </xdr:from>
    <xdr:to>
      <xdr:col>13</xdr:col>
      <xdr:colOff>270062</xdr:colOff>
      <xdr:row>6</xdr:row>
      <xdr:rowOff>180415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5A87CD-56E5-40FB-8CFB-7CF6DF19DC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3" y="44824"/>
          <a:ext cx="5003984" cy="1335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2"/>
  <sheetViews>
    <sheetView showGridLines="0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34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29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x14ac:dyDescent="0.25">
      <c r="B16" s="15"/>
      <c r="C16" s="47"/>
      <c r="D16" s="47" t="s">
        <v>20</v>
      </c>
      <c r="E16" s="51"/>
      <c r="F16" s="51"/>
      <c r="G16" s="51"/>
      <c r="H16" s="51"/>
      <c r="I16" s="51"/>
      <c r="J16" s="29"/>
      <c r="K16" s="52"/>
      <c r="L16" s="52"/>
      <c r="M16" s="52"/>
      <c r="N16" s="69"/>
      <c r="O16" s="26"/>
      <c r="P16" s="21"/>
    </row>
    <row r="17" spans="2:16" ht="12.95" customHeight="1" x14ac:dyDescent="0.25">
      <c r="C17" s="47"/>
      <c r="D17" s="70"/>
      <c r="E17" s="48"/>
      <c r="F17" s="49"/>
      <c r="G17" s="48"/>
      <c r="H17" s="48"/>
      <c r="I17" s="48"/>
      <c r="J17" s="48"/>
      <c r="K17" s="50"/>
      <c r="L17" s="50"/>
      <c r="M17" s="50"/>
      <c r="N17" s="71"/>
      <c r="O17" s="26"/>
      <c r="P17" s="2"/>
    </row>
    <row r="18" spans="2:16" x14ac:dyDescent="0.25">
      <c r="B18" s="9"/>
      <c r="C18" s="22"/>
      <c r="D18" s="53" t="s">
        <v>9</v>
      </c>
      <c r="E18" s="54"/>
      <c r="F18" s="54"/>
      <c r="G18" s="53"/>
      <c r="H18" s="55"/>
      <c r="I18" s="56" t="s">
        <v>19</v>
      </c>
      <c r="J18" s="57"/>
      <c r="K18" s="56" t="s">
        <v>10</v>
      </c>
      <c r="L18" s="58"/>
      <c r="M18" s="56" t="s">
        <v>11</v>
      </c>
      <c r="N18" s="72"/>
      <c r="O18" s="26"/>
      <c r="P18" s="2"/>
    </row>
    <row r="19" spans="2:16" x14ac:dyDescent="0.25">
      <c r="B19" s="9"/>
      <c r="C19" s="22"/>
      <c r="D19" s="35" t="s">
        <v>12</v>
      </c>
      <c r="E19" s="23"/>
      <c r="F19" s="36"/>
      <c r="G19" s="36"/>
      <c r="H19" s="36"/>
      <c r="I19" s="37"/>
      <c r="J19" s="38"/>
      <c r="K19" s="37" t="s">
        <v>13</v>
      </c>
      <c r="L19" s="39"/>
      <c r="M19" s="37" t="s">
        <v>14</v>
      </c>
      <c r="N19" s="73"/>
      <c r="O19" s="26"/>
      <c r="P19" s="2"/>
    </row>
    <row r="20" spans="2:16" x14ac:dyDescent="0.25">
      <c r="B20" s="9"/>
      <c r="C20" s="22"/>
      <c r="D20" s="35"/>
      <c r="E20" s="36"/>
      <c r="F20" s="36"/>
      <c r="G20" s="36"/>
      <c r="H20" s="36"/>
      <c r="I20" s="37"/>
      <c r="J20" s="38"/>
      <c r="K20" s="37" t="s">
        <v>15</v>
      </c>
      <c r="L20" s="39"/>
      <c r="M20" s="37" t="s">
        <v>16</v>
      </c>
      <c r="N20" s="73"/>
      <c r="O20" s="26"/>
      <c r="P20" s="2"/>
    </row>
    <row r="21" spans="2:16" x14ac:dyDescent="0.25">
      <c r="B21" s="9"/>
      <c r="C21" s="22"/>
      <c r="D21" s="59"/>
      <c r="E21" s="60"/>
      <c r="F21" s="60"/>
      <c r="G21" s="60"/>
      <c r="H21" s="60"/>
      <c r="I21" s="61"/>
      <c r="J21" s="62"/>
      <c r="K21" s="61" t="s">
        <v>17</v>
      </c>
      <c r="L21" s="63"/>
      <c r="M21" s="61" t="s">
        <v>18</v>
      </c>
      <c r="N21" s="74"/>
      <c r="O21" s="26"/>
      <c r="P21" s="2"/>
    </row>
    <row r="22" spans="2:16" ht="15" customHeight="1" x14ac:dyDescent="0.25">
      <c r="C22" s="17"/>
      <c r="D22" s="17"/>
      <c r="E22" s="75"/>
      <c r="F22" s="76"/>
      <c r="G22" s="75"/>
      <c r="H22" s="75"/>
      <c r="I22" s="75"/>
      <c r="J22" s="75"/>
      <c r="K22" s="77"/>
      <c r="L22" s="77"/>
      <c r="M22" s="77"/>
      <c r="N22" s="78"/>
      <c r="O22" s="18"/>
      <c r="P22" s="2"/>
    </row>
    <row r="23" spans="2:16" ht="12.75" customHeight="1" x14ac:dyDescent="0.25">
      <c r="C23" s="10"/>
      <c r="D23" s="10"/>
      <c r="E23" s="46"/>
      <c r="F23" s="12"/>
      <c r="G23" s="12"/>
      <c r="H23" s="12"/>
      <c r="I23" s="12"/>
      <c r="J23" s="12"/>
      <c r="K23" s="34"/>
      <c r="L23" s="34"/>
      <c r="M23" s="34"/>
      <c r="N23" s="79"/>
      <c r="O23" s="13"/>
      <c r="P23" s="2"/>
    </row>
    <row r="24" spans="2:16" ht="3" customHeight="1" x14ac:dyDescent="0.25">
      <c r="C24" s="40"/>
      <c r="D24" s="41"/>
      <c r="E24" s="42"/>
      <c r="F24" s="43"/>
      <c r="G24" s="43"/>
      <c r="H24" s="43"/>
      <c r="I24" s="43"/>
      <c r="J24" s="43"/>
      <c r="K24" s="44"/>
      <c r="L24" s="44"/>
      <c r="M24" s="44"/>
      <c r="N24" s="44"/>
      <c r="O24" s="45"/>
      <c r="P24" s="2"/>
    </row>
    <row r="25" spans="2:16" ht="12.95" customHeight="1" x14ac:dyDescent="0.25">
      <c r="C25" s="27"/>
      <c r="D25" s="28"/>
      <c r="E25" s="29"/>
      <c r="F25" s="30"/>
      <c r="G25" s="29"/>
      <c r="H25" s="29"/>
      <c r="I25" s="29"/>
      <c r="J25" s="29"/>
      <c r="K25" s="33"/>
      <c r="L25" s="33"/>
      <c r="M25" s="33"/>
      <c r="N25" s="33"/>
      <c r="O25" s="31"/>
      <c r="P25" s="2"/>
    </row>
    <row r="26" spans="2:16" ht="3" customHeight="1" x14ac:dyDescent="0.25">
      <c r="C26" s="10"/>
      <c r="D26" s="11"/>
      <c r="E26" s="11"/>
      <c r="F26" s="12"/>
      <c r="G26" s="12"/>
      <c r="H26" s="12"/>
      <c r="I26" s="12"/>
      <c r="J26" s="12"/>
      <c r="K26" s="34"/>
      <c r="L26" s="34"/>
      <c r="M26" s="34"/>
      <c r="N26" s="34"/>
      <c r="O26" s="13"/>
      <c r="P26" s="2"/>
    </row>
    <row r="29" spans="2:16" ht="0.75" customHeight="1" x14ac:dyDescent="0.25">
      <c r="F29" s="14"/>
      <c r="G29" s="14"/>
      <c r="H29" s="14"/>
      <c r="I29" s="14"/>
      <c r="J29" s="14"/>
      <c r="K29" s="14"/>
      <c r="L29" s="14"/>
    </row>
    <row r="30" spans="2:16" x14ac:dyDescent="0.25">
      <c r="C30" s="83" t="s">
        <v>30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6" x14ac:dyDescent="0.25">
      <c r="C31" s="81" t="s">
        <v>31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6" x14ac:dyDescent="0.25">
      <c r="C32" s="82" t="s">
        <v>21</v>
      </c>
    </row>
  </sheetData>
  <mergeCells count="11">
    <mergeCell ref="I14:J14"/>
    <mergeCell ref="K14:L14"/>
    <mergeCell ref="M14:N14"/>
    <mergeCell ref="B1:I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9762-FD6A-4C59-9778-879771D3B255}">
  <dimension ref="B1:P38"/>
  <sheetViews>
    <sheetView showGridLines="0" zoomScale="90" zoomScaleNormal="90" workbookViewId="0">
      <selection activeCell="F43" sqref="F43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33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32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ht="15" customHeight="1" x14ac:dyDescent="0.25">
      <c r="C16" s="17"/>
      <c r="D16" s="17"/>
      <c r="E16" s="75"/>
      <c r="F16" s="76"/>
      <c r="G16" s="75"/>
      <c r="H16" s="75"/>
      <c r="I16" s="75"/>
      <c r="J16" s="75"/>
      <c r="K16" s="77"/>
      <c r="L16" s="77"/>
      <c r="M16" s="77"/>
      <c r="N16" s="78"/>
      <c r="O16" s="18"/>
      <c r="P16" s="2"/>
    </row>
    <row r="17" spans="2:16" x14ac:dyDescent="0.25">
      <c r="B17" s="15"/>
      <c r="C17" s="47"/>
      <c r="D17" s="47" t="s">
        <v>35</v>
      </c>
      <c r="E17" s="51"/>
      <c r="F17" s="51"/>
      <c r="G17" s="51"/>
      <c r="H17" s="51"/>
      <c r="I17" s="51"/>
      <c r="J17" s="29"/>
      <c r="K17" s="52"/>
      <c r="L17" s="52"/>
      <c r="M17" s="52"/>
      <c r="N17" s="69"/>
      <c r="O17" s="26"/>
      <c r="P17" s="21"/>
    </row>
    <row r="18" spans="2:16" ht="12.95" customHeight="1" x14ac:dyDescent="0.25">
      <c r="C18" s="47"/>
      <c r="D18" s="70"/>
      <c r="E18" s="48"/>
      <c r="F18" s="49"/>
      <c r="G18" s="48"/>
      <c r="H18" s="48"/>
      <c r="I18" s="48"/>
      <c r="J18" s="48"/>
      <c r="K18" s="50"/>
      <c r="L18" s="50"/>
      <c r="M18" s="50"/>
      <c r="N18" s="71"/>
      <c r="O18" s="26"/>
      <c r="P18" s="2"/>
    </row>
    <row r="19" spans="2:16" x14ac:dyDescent="0.25">
      <c r="B19" s="9"/>
      <c r="C19" s="22"/>
      <c r="D19" s="53" t="s">
        <v>9</v>
      </c>
      <c r="E19" s="54">
        <f>+F19*3</f>
        <v>66892.289999999994</v>
      </c>
      <c r="F19" s="54">
        <f>66892.29/3</f>
        <v>22297.429999999997</v>
      </c>
      <c r="G19" s="53"/>
      <c r="H19" s="55"/>
      <c r="I19" s="56" t="s">
        <v>36</v>
      </c>
      <c r="J19" s="57"/>
      <c r="K19" s="56" t="s">
        <v>10</v>
      </c>
      <c r="L19" s="58">
        <v>29630800</v>
      </c>
      <c r="M19" s="56" t="s">
        <v>11</v>
      </c>
      <c r="N19" s="72"/>
      <c r="O19" s="26"/>
      <c r="P19" s="2"/>
    </row>
    <row r="20" spans="2:16" x14ac:dyDescent="0.25">
      <c r="B20" s="9"/>
      <c r="C20" s="22"/>
      <c r="D20" s="35" t="s">
        <v>12</v>
      </c>
      <c r="E20" s="23"/>
      <c r="F20" s="36"/>
      <c r="G20" s="36"/>
      <c r="H20" s="36"/>
      <c r="I20" s="37"/>
      <c r="J20" s="38"/>
      <c r="K20" s="37" t="s">
        <v>13</v>
      </c>
      <c r="L20" s="84">
        <v>46080</v>
      </c>
      <c r="M20" s="37" t="s">
        <v>14</v>
      </c>
      <c r="N20" s="73"/>
      <c r="O20" s="26"/>
      <c r="P20" s="2"/>
    </row>
    <row r="21" spans="2:16" x14ac:dyDescent="0.25">
      <c r="B21" s="9"/>
      <c r="C21" s="22"/>
      <c r="D21" s="35"/>
      <c r="E21" s="36"/>
      <c r="F21" s="36"/>
      <c r="G21" s="36"/>
      <c r="H21" s="36"/>
      <c r="I21" s="37"/>
      <c r="J21" s="38"/>
      <c r="K21" s="37" t="s">
        <v>15</v>
      </c>
      <c r="L21" s="39"/>
      <c r="M21" s="37" t="s">
        <v>16</v>
      </c>
      <c r="N21" s="73"/>
      <c r="O21" s="26"/>
      <c r="P21" s="2"/>
    </row>
    <row r="22" spans="2:16" x14ac:dyDescent="0.25">
      <c r="B22" s="9"/>
      <c r="C22" s="22"/>
      <c r="D22" s="59"/>
      <c r="E22" s="60"/>
      <c r="F22" s="60"/>
      <c r="G22" s="60"/>
      <c r="H22" s="60"/>
      <c r="I22" s="61"/>
      <c r="J22" s="62"/>
      <c r="K22" s="61" t="s">
        <v>17</v>
      </c>
      <c r="L22" s="63"/>
      <c r="M22" s="61" t="s">
        <v>18</v>
      </c>
      <c r="N22" s="74"/>
      <c r="O22" s="26"/>
      <c r="P22" s="2"/>
    </row>
    <row r="23" spans="2:16" ht="15" customHeight="1" x14ac:dyDescent="0.25">
      <c r="C23" s="17"/>
      <c r="D23" s="17"/>
      <c r="E23" s="75"/>
      <c r="F23" s="76"/>
      <c r="G23" s="75"/>
      <c r="H23" s="75"/>
      <c r="I23" s="75"/>
      <c r="J23" s="75"/>
      <c r="K23" s="77"/>
      <c r="L23" s="77"/>
      <c r="M23" s="77"/>
      <c r="N23" s="78"/>
      <c r="O23" s="18"/>
      <c r="P23" s="2"/>
    </row>
    <row r="24" spans="2:16" x14ac:dyDescent="0.25">
      <c r="B24" s="9"/>
      <c r="C24" s="22"/>
      <c r="D24" s="53" t="s">
        <v>9</v>
      </c>
      <c r="E24" s="54">
        <f>+F24*2</f>
        <v>38225.14</v>
      </c>
      <c r="F24" s="54">
        <f>38225.14/2</f>
        <v>19112.57</v>
      </c>
      <c r="G24" s="53"/>
      <c r="H24" s="55"/>
      <c r="I24" s="56" t="s">
        <v>36</v>
      </c>
      <c r="J24" s="57"/>
      <c r="K24" s="56" t="s">
        <v>10</v>
      </c>
      <c r="L24" s="58">
        <v>29631092</v>
      </c>
      <c r="M24" s="56" t="s">
        <v>11</v>
      </c>
      <c r="N24" s="72"/>
      <c r="O24" s="26"/>
      <c r="P24" s="2"/>
    </row>
    <row r="25" spans="2:16" x14ac:dyDescent="0.25">
      <c r="B25" s="9"/>
      <c r="C25" s="22"/>
      <c r="D25" s="35" t="s">
        <v>12</v>
      </c>
      <c r="E25" s="23"/>
      <c r="F25" s="36"/>
      <c r="G25" s="36"/>
      <c r="H25" s="36"/>
      <c r="I25" s="37"/>
      <c r="J25" s="38"/>
      <c r="K25" s="37" t="s">
        <v>13</v>
      </c>
      <c r="L25" s="84">
        <v>46080</v>
      </c>
      <c r="M25" s="37" t="s">
        <v>14</v>
      </c>
      <c r="N25" s="73"/>
      <c r="O25" s="26"/>
      <c r="P25" s="2"/>
    </row>
    <row r="26" spans="2:16" x14ac:dyDescent="0.25">
      <c r="B26" s="9"/>
      <c r="C26" s="22"/>
      <c r="D26" s="35"/>
      <c r="E26" s="36"/>
      <c r="F26" s="36"/>
      <c r="G26" s="36"/>
      <c r="H26" s="36"/>
      <c r="I26" s="37"/>
      <c r="J26" s="38"/>
      <c r="K26" s="37" t="s">
        <v>15</v>
      </c>
      <c r="L26" s="39"/>
      <c r="M26" s="37" t="s">
        <v>16</v>
      </c>
      <c r="N26" s="73"/>
      <c r="O26" s="26"/>
      <c r="P26" s="2"/>
    </row>
    <row r="27" spans="2:16" x14ac:dyDescent="0.25">
      <c r="B27" s="9"/>
      <c r="C27" s="22"/>
      <c r="D27" s="59"/>
      <c r="E27" s="60"/>
      <c r="F27" s="60"/>
      <c r="G27" s="60"/>
      <c r="H27" s="60"/>
      <c r="I27" s="61"/>
      <c r="J27" s="62"/>
      <c r="K27" s="61" t="s">
        <v>17</v>
      </c>
      <c r="L27" s="63"/>
      <c r="M27" s="61" t="s">
        <v>18</v>
      </c>
      <c r="N27" s="74"/>
      <c r="O27" s="26"/>
      <c r="P27" s="2"/>
    </row>
    <row r="28" spans="2:16" ht="15" customHeight="1" x14ac:dyDescent="0.25">
      <c r="C28" s="17"/>
      <c r="D28" s="17"/>
      <c r="E28" s="75"/>
      <c r="F28" s="76"/>
      <c r="G28" s="75"/>
      <c r="H28" s="75"/>
      <c r="I28" s="75"/>
      <c r="J28" s="75"/>
      <c r="K28" s="77"/>
      <c r="L28" s="77"/>
      <c r="M28" s="77"/>
      <c r="N28" s="78"/>
      <c r="O28" s="18"/>
      <c r="P28" s="2"/>
    </row>
    <row r="29" spans="2:16" ht="12.75" customHeight="1" x14ac:dyDescent="0.25">
      <c r="C29" s="10"/>
      <c r="D29" s="10"/>
      <c r="E29" s="46"/>
      <c r="F29" s="12"/>
      <c r="G29" s="12"/>
      <c r="H29" s="12"/>
      <c r="I29" s="12"/>
      <c r="J29" s="12"/>
      <c r="K29" s="34"/>
      <c r="L29" s="34"/>
      <c r="M29" s="34"/>
      <c r="N29" s="79"/>
      <c r="O29" s="13"/>
      <c r="P29" s="2"/>
    </row>
    <row r="30" spans="2:16" ht="3" customHeight="1" x14ac:dyDescent="0.25">
      <c r="C30" s="40"/>
      <c r="D30" s="41"/>
      <c r="E30" s="42"/>
      <c r="F30" s="43"/>
      <c r="G30" s="43"/>
      <c r="H30" s="43"/>
      <c r="I30" s="43"/>
      <c r="J30" s="43"/>
      <c r="K30" s="44"/>
      <c r="L30" s="44"/>
      <c r="M30" s="44"/>
      <c r="N30" s="44"/>
      <c r="O30" s="45"/>
      <c r="P30" s="2"/>
    </row>
    <row r="31" spans="2:16" ht="12.95" customHeight="1" x14ac:dyDescent="0.25">
      <c r="C31" s="27"/>
      <c r="D31" s="28"/>
      <c r="E31" s="29"/>
      <c r="F31" s="30"/>
      <c r="G31" s="29"/>
      <c r="H31" s="29"/>
      <c r="I31" s="29"/>
      <c r="J31" s="29"/>
      <c r="K31" s="33"/>
      <c r="L31" s="33"/>
      <c r="M31" s="33"/>
      <c r="N31" s="33"/>
      <c r="O31" s="31"/>
      <c r="P31" s="2"/>
    </row>
    <row r="32" spans="2:16" ht="3" customHeight="1" x14ac:dyDescent="0.25">
      <c r="C32" s="10"/>
      <c r="D32" s="11"/>
      <c r="E32" s="11"/>
      <c r="F32" s="12"/>
      <c r="G32" s="12"/>
      <c r="H32" s="12"/>
      <c r="I32" s="12"/>
      <c r="J32" s="12"/>
      <c r="K32" s="34"/>
      <c r="L32" s="34"/>
      <c r="M32" s="34"/>
      <c r="N32" s="34"/>
      <c r="O32" s="13"/>
      <c r="P32" s="2"/>
    </row>
    <row r="35" spans="3:15" ht="0.75" customHeight="1" x14ac:dyDescent="0.25">
      <c r="F35" s="14"/>
      <c r="G35" s="14"/>
      <c r="H35" s="14"/>
      <c r="I35" s="14"/>
      <c r="J35" s="14"/>
      <c r="K35" s="14"/>
      <c r="L35" s="14"/>
    </row>
    <row r="36" spans="3:15" x14ac:dyDescent="0.25">
      <c r="C36" s="83" t="s">
        <v>30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3:15" x14ac:dyDescent="0.25">
      <c r="C37" s="81" t="s">
        <v>31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3:15" x14ac:dyDescent="0.25">
      <c r="C38" s="82" t="s">
        <v>21</v>
      </c>
    </row>
  </sheetData>
  <mergeCells count="11">
    <mergeCell ref="B6:I6"/>
    <mergeCell ref="B1:I1"/>
    <mergeCell ref="B2:I2"/>
    <mergeCell ref="B3:I3"/>
    <mergeCell ref="B4:I4"/>
    <mergeCell ref="B5:I5"/>
    <mergeCell ref="B7:I7"/>
    <mergeCell ref="B8:I8"/>
    <mergeCell ref="I14:J14"/>
    <mergeCell ref="K14:L14"/>
    <mergeCell ref="M14:N14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E86A-497D-4A4B-8D6D-E4AADA523BF6}">
  <dimension ref="B1:P33"/>
  <sheetViews>
    <sheetView showGridLines="0" zoomScale="90" zoomScaleNormal="90" workbookViewId="0">
      <selection activeCell="B9" sqref="B9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38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39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ht="15" customHeight="1" x14ac:dyDescent="0.25">
      <c r="C16" s="17"/>
      <c r="D16" s="17"/>
      <c r="E16" s="75"/>
      <c r="F16" s="76"/>
      <c r="G16" s="75"/>
      <c r="H16" s="75"/>
      <c r="I16" s="75"/>
      <c r="J16" s="75"/>
      <c r="K16" s="77"/>
      <c r="L16" s="77"/>
      <c r="M16" s="77"/>
      <c r="N16" s="78"/>
      <c r="O16" s="18"/>
      <c r="P16" s="2"/>
    </row>
    <row r="17" spans="2:16" x14ac:dyDescent="0.25">
      <c r="B17" s="15"/>
      <c r="C17" s="47"/>
      <c r="D17" s="47" t="s">
        <v>37</v>
      </c>
      <c r="E17" s="51"/>
      <c r="F17" s="51"/>
      <c r="G17" s="51"/>
      <c r="H17" s="51"/>
      <c r="I17" s="51"/>
      <c r="J17" s="29"/>
      <c r="K17" s="52"/>
      <c r="L17" s="52"/>
      <c r="M17" s="52"/>
      <c r="N17" s="69"/>
      <c r="O17" s="26"/>
      <c r="P17" s="21"/>
    </row>
    <row r="18" spans="2:16" ht="12.95" customHeight="1" x14ac:dyDescent="0.25">
      <c r="C18" s="47"/>
      <c r="D18" s="70"/>
      <c r="E18" s="48"/>
      <c r="F18" s="49"/>
      <c r="G18" s="48"/>
      <c r="H18" s="48"/>
      <c r="I18" s="48"/>
      <c r="J18" s="48"/>
      <c r="K18" s="50"/>
      <c r="L18" s="50"/>
      <c r="M18" s="50"/>
      <c r="N18" s="71"/>
      <c r="O18" s="26"/>
      <c r="P18" s="2"/>
    </row>
    <row r="19" spans="2:16" x14ac:dyDescent="0.25">
      <c r="B19" s="9"/>
      <c r="C19" s="22"/>
      <c r="D19" s="53" t="s">
        <v>9</v>
      </c>
      <c r="E19" s="54"/>
      <c r="F19" s="54"/>
      <c r="G19" s="53"/>
      <c r="H19" s="55"/>
      <c r="I19" s="56" t="s">
        <v>19</v>
      </c>
      <c r="J19" s="57"/>
      <c r="K19" s="56" t="s">
        <v>10</v>
      </c>
      <c r="L19" s="58"/>
      <c r="M19" s="56" t="s">
        <v>11</v>
      </c>
      <c r="N19" s="72"/>
      <c r="O19" s="26"/>
      <c r="P19" s="2"/>
    </row>
    <row r="20" spans="2:16" x14ac:dyDescent="0.25">
      <c r="B20" s="9"/>
      <c r="C20" s="22"/>
      <c r="D20" s="35" t="s">
        <v>12</v>
      </c>
      <c r="E20" s="23"/>
      <c r="F20" s="36"/>
      <c r="G20" s="36"/>
      <c r="H20" s="36"/>
      <c r="I20" s="37"/>
      <c r="J20" s="38"/>
      <c r="K20" s="37" t="s">
        <v>13</v>
      </c>
      <c r="L20" s="84"/>
      <c r="M20" s="37" t="s">
        <v>14</v>
      </c>
      <c r="N20" s="73"/>
      <c r="O20" s="26"/>
      <c r="P20" s="2"/>
    </row>
    <row r="21" spans="2:16" x14ac:dyDescent="0.25">
      <c r="B21" s="9"/>
      <c r="C21" s="22"/>
      <c r="D21" s="35"/>
      <c r="E21" s="36"/>
      <c r="F21" s="36"/>
      <c r="G21" s="36"/>
      <c r="H21" s="36"/>
      <c r="I21" s="37"/>
      <c r="J21" s="38"/>
      <c r="K21" s="37" t="s">
        <v>15</v>
      </c>
      <c r="L21" s="39"/>
      <c r="M21" s="37" t="s">
        <v>16</v>
      </c>
      <c r="N21" s="73"/>
      <c r="O21" s="26"/>
      <c r="P21" s="2"/>
    </row>
    <row r="22" spans="2:16" x14ac:dyDescent="0.25">
      <c r="B22" s="9"/>
      <c r="C22" s="22"/>
      <c r="D22" s="59"/>
      <c r="E22" s="60"/>
      <c r="F22" s="60"/>
      <c r="G22" s="60"/>
      <c r="H22" s="60"/>
      <c r="I22" s="61"/>
      <c r="J22" s="62"/>
      <c r="K22" s="61" t="s">
        <v>17</v>
      </c>
      <c r="L22" s="63"/>
      <c r="M22" s="61" t="s">
        <v>18</v>
      </c>
      <c r="N22" s="74"/>
      <c r="O22" s="26"/>
      <c r="P22" s="2"/>
    </row>
    <row r="23" spans="2:16" ht="15" customHeight="1" x14ac:dyDescent="0.25">
      <c r="C23" s="17"/>
      <c r="D23" s="17"/>
      <c r="E23" s="75"/>
      <c r="F23" s="76"/>
      <c r="G23" s="75"/>
      <c r="H23" s="75"/>
      <c r="I23" s="75"/>
      <c r="J23" s="75"/>
      <c r="K23" s="77"/>
      <c r="L23" s="77"/>
      <c r="M23" s="77"/>
      <c r="N23" s="78"/>
      <c r="O23" s="18"/>
      <c r="P23" s="2"/>
    </row>
    <row r="24" spans="2:16" ht="12.75" customHeight="1" x14ac:dyDescent="0.25">
      <c r="C24" s="10"/>
      <c r="D24" s="10"/>
      <c r="E24" s="46"/>
      <c r="F24" s="12"/>
      <c r="G24" s="12"/>
      <c r="H24" s="12"/>
      <c r="I24" s="12"/>
      <c r="J24" s="12"/>
      <c r="K24" s="34"/>
      <c r="L24" s="34"/>
      <c r="M24" s="34"/>
      <c r="N24" s="79"/>
      <c r="O24" s="13"/>
      <c r="P24" s="2"/>
    </row>
    <row r="25" spans="2:16" ht="3" customHeight="1" x14ac:dyDescent="0.25">
      <c r="C25" s="40"/>
      <c r="D25" s="41"/>
      <c r="E25" s="42"/>
      <c r="F25" s="43"/>
      <c r="G25" s="43"/>
      <c r="H25" s="43"/>
      <c r="I25" s="43"/>
      <c r="J25" s="43"/>
      <c r="K25" s="44"/>
      <c r="L25" s="44"/>
      <c r="M25" s="44"/>
      <c r="N25" s="44"/>
      <c r="O25" s="45"/>
      <c r="P25" s="2"/>
    </row>
    <row r="26" spans="2:16" ht="12.95" customHeight="1" x14ac:dyDescent="0.25">
      <c r="C26" s="27"/>
      <c r="D26" s="28"/>
      <c r="E26" s="29"/>
      <c r="F26" s="30"/>
      <c r="G26" s="29"/>
      <c r="H26" s="29"/>
      <c r="I26" s="29"/>
      <c r="J26" s="29"/>
      <c r="K26" s="33"/>
      <c r="L26" s="33"/>
      <c r="M26" s="33"/>
      <c r="N26" s="33"/>
      <c r="O26" s="31"/>
      <c r="P26" s="2"/>
    </row>
    <row r="27" spans="2:16" ht="3" customHeight="1" x14ac:dyDescent="0.25">
      <c r="C27" s="10"/>
      <c r="D27" s="11"/>
      <c r="E27" s="11"/>
      <c r="F27" s="12"/>
      <c r="G27" s="12"/>
      <c r="H27" s="12"/>
      <c r="I27" s="12"/>
      <c r="J27" s="12"/>
      <c r="K27" s="34"/>
      <c r="L27" s="34"/>
      <c r="M27" s="34"/>
      <c r="N27" s="34"/>
      <c r="O27" s="13"/>
      <c r="P27" s="2"/>
    </row>
    <row r="30" spans="2:16" ht="0.75" customHeight="1" x14ac:dyDescent="0.25">
      <c r="F30" s="14"/>
      <c r="G30" s="14"/>
      <c r="H30" s="14"/>
      <c r="I30" s="14"/>
      <c r="J30" s="14"/>
      <c r="K30" s="14"/>
      <c r="L30" s="14"/>
    </row>
    <row r="31" spans="2:16" x14ac:dyDescent="0.25">
      <c r="C31" s="83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6" x14ac:dyDescent="0.25">
      <c r="C32" s="81" t="s">
        <v>31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3" x14ac:dyDescent="0.25">
      <c r="C33" s="82" t="s">
        <v>21</v>
      </c>
    </row>
  </sheetData>
  <mergeCells count="11">
    <mergeCell ref="B7:I7"/>
    <mergeCell ref="B8:I8"/>
    <mergeCell ref="I14:J14"/>
    <mergeCell ref="K14:L14"/>
    <mergeCell ref="M14:N14"/>
    <mergeCell ref="B6:I6"/>
    <mergeCell ref="B1:I1"/>
    <mergeCell ref="B2:I2"/>
    <mergeCell ref="B3:I3"/>
    <mergeCell ref="B4:I4"/>
    <mergeCell ref="B5:I5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2A11-926F-40FE-9166-3FC0F72BBE23}">
  <dimension ref="B1:P33"/>
  <sheetViews>
    <sheetView showGridLines="0" zoomScale="90" zoomScaleNormal="90" workbookViewId="0">
      <selection activeCell="N22" sqref="N22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40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41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ht="15" customHeight="1" x14ac:dyDescent="0.25">
      <c r="C16" s="17"/>
      <c r="D16" s="17"/>
      <c r="E16" s="75"/>
      <c r="F16" s="76"/>
      <c r="G16" s="75"/>
      <c r="H16" s="75"/>
      <c r="I16" s="75"/>
      <c r="J16" s="75"/>
      <c r="K16" s="77"/>
      <c r="L16" s="77"/>
      <c r="M16" s="77"/>
      <c r="N16" s="78"/>
      <c r="O16" s="18"/>
      <c r="P16" s="2"/>
    </row>
    <row r="17" spans="2:16" x14ac:dyDescent="0.25">
      <c r="B17" s="15"/>
      <c r="C17" s="47"/>
      <c r="D17" s="47" t="s">
        <v>43</v>
      </c>
      <c r="E17" s="51"/>
      <c r="F17" s="51"/>
      <c r="G17" s="51"/>
      <c r="H17" s="51"/>
      <c r="I17" s="51"/>
      <c r="J17" s="29"/>
      <c r="K17" s="52"/>
      <c r="L17" s="52"/>
      <c r="M17" s="52"/>
      <c r="N17" s="69"/>
      <c r="O17" s="26"/>
      <c r="P17" s="21"/>
    </row>
    <row r="18" spans="2:16" ht="12.95" customHeight="1" x14ac:dyDescent="0.25">
      <c r="C18" s="47"/>
      <c r="D18" s="70"/>
      <c r="E18" s="48"/>
      <c r="F18" s="49"/>
      <c r="G18" s="48"/>
      <c r="H18" s="48"/>
      <c r="I18" s="48"/>
      <c r="J18" s="48"/>
      <c r="K18" s="50"/>
      <c r="L18" s="50"/>
      <c r="M18" s="50"/>
      <c r="N18" s="71"/>
      <c r="O18" s="26"/>
      <c r="P18" s="2"/>
    </row>
    <row r="19" spans="2:16" x14ac:dyDescent="0.25">
      <c r="B19" s="9"/>
      <c r="C19" s="22"/>
      <c r="D19" s="53" t="s">
        <v>9</v>
      </c>
      <c r="E19" s="54"/>
      <c r="F19" s="54"/>
      <c r="G19" s="53"/>
      <c r="H19" s="55"/>
      <c r="I19" s="56"/>
      <c r="J19" s="57"/>
      <c r="K19" s="56" t="s">
        <v>10</v>
      </c>
      <c r="L19" s="58">
        <v>29419336</v>
      </c>
      <c r="M19" s="56" t="s">
        <v>11</v>
      </c>
      <c r="N19" s="72"/>
      <c r="O19" s="26"/>
      <c r="P19" s="2"/>
    </row>
    <row r="20" spans="2:16" x14ac:dyDescent="0.25">
      <c r="B20" s="9"/>
      <c r="C20" s="22"/>
      <c r="D20" s="35" t="s">
        <v>12</v>
      </c>
      <c r="E20" s="85">
        <v>899998.02</v>
      </c>
      <c r="F20" s="86">
        <f>+E20/27</f>
        <v>33333.26</v>
      </c>
      <c r="G20" s="35">
        <v>27</v>
      </c>
      <c r="H20" s="35">
        <v>324</v>
      </c>
      <c r="I20" s="37" t="s">
        <v>42</v>
      </c>
      <c r="J20" s="38"/>
      <c r="K20" s="37" t="s">
        <v>13</v>
      </c>
      <c r="L20" s="84">
        <v>46142</v>
      </c>
      <c r="M20" s="37" t="s">
        <v>14</v>
      </c>
      <c r="N20" s="73"/>
      <c r="O20" s="26"/>
      <c r="P20" s="2"/>
    </row>
    <row r="21" spans="2:16" x14ac:dyDescent="0.25">
      <c r="B21" s="9"/>
      <c r="C21" s="22"/>
      <c r="D21" s="35"/>
      <c r="E21" s="36"/>
      <c r="F21" s="36"/>
      <c r="G21" s="36"/>
      <c r="H21" s="36"/>
      <c r="I21" s="37"/>
      <c r="J21" s="38"/>
      <c r="K21" s="37" t="s">
        <v>15</v>
      </c>
      <c r="L21" s="84">
        <v>46156</v>
      </c>
      <c r="M21" s="37" t="s">
        <v>16</v>
      </c>
      <c r="N21" s="73"/>
      <c r="O21" s="26"/>
      <c r="P21" s="2"/>
    </row>
    <row r="22" spans="2:16" x14ac:dyDescent="0.25">
      <c r="B22" s="9"/>
      <c r="C22" s="22"/>
      <c r="D22" s="59"/>
      <c r="E22" s="60"/>
      <c r="F22" s="60"/>
      <c r="G22" s="60"/>
      <c r="H22" s="60"/>
      <c r="I22" s="61"/>
      <c r="J22" s="62"/>
      <c r="K22" s="61" t="s">
        <v>17</v>
      </c>
      <c r="L22" s="63"/>
      <c r="M22" s="61" t="s">
        <v>18</v>
      </c>
      <c r="N22" s="74"/>
      <c r="O22" s="26"/>
      <c r="P22" s="2"/>
    </row>
    <row r="23" spans="2:16" ht="15" customHeight="1" x14ac:dyDescent="0.25">
      <c r="C23" s="17"/>
      <c r="D23" s="17"/>
      <c r="E23" s="75"/>
      <c r="F23" s="76"/>
      <c r="G23" s="75"/>
      <c r="H23" s="75"/>
      <c r="I23" s="75"/>
      <c r="J23" s="75"/>
      <c r="K23" s="77"/>
      <c r="L23" s="77"/>
      <c r="M23" s="77"/>
      <c r="N23" s="78"/>
      <c r="O23" s="18"/>
      <c r="P23" s="2"/>
    </row>
    <row r="24" spans="2:16" ht="12.75" customHeight="1" x14ac:dyDescent="0.25">
      <c r="C24" s="10"/>
      <c r="D24" s="10"/>
      <c r="E24" s="46"/>
      <c r="F24" s="12"/>
      <c r="G24" s="12"/>
      <c r="H24" s="12"/>
      <c r="I24" s="12"/>
      <c r="J24" s="12"/>
      <c r="K24" s="34"/>
      <c r="L24" s="34"/>
      <c r="M24" s="34"/>
      <c r="N24" s="79"/>
      <c r="O24" s="13"/>
      <c r="P24" s="2"/>
    </row>
    <row r="25" spans="2:16" ht="3" customHeight="1" x14ac:dyDescent="0.25">
      <c r="C25" s="40"/>
      <c r="D25" s="41"/>
      <c r="E25" s="42"/>
      <c r="F25" s="43"/>
      <c r="G25" s="43"/>
      <c r="H25" s="43"/>
      <c r="I25" s="43"/>
      <c r="J25" s="43"/>
      <c r="K25" s="44"/>
      <c r="L25" s="44"/>
      <c r="M25" s="44"/>
      <c r="N25" s="44"/>
      <c r="O25" s="45"/>
      <c r="P25" s="2"/>
    </row>
    <row r="26" spans="2:16" ht="12.95" customHeight="1" x14ac:dyDescent="0.25">
      <c r="C26" s="27"/>
      <c r="D26" s="28"/>
      <c r="E26" s="29"/>
      <c r="F26" s="30"/>
      <c r="G26" s="29"/>
      <c r="H26" s="29"/>
      <c r="I26" s="29"/>
      <c r="J26" s="29"/>
      <c r="K26" s="33"/>
      <c r="L26" s="33"/>
      <c r="M26" s="33"/>
      <c r="N26" s="33"/>
      <c r="O26" s="31"/>
      <c r="P26" s="2"/>
    </row>
    <row r="27" spans="2:16" ht="3" customHeight="1" x14ac:dyDescent="0.25">
      <c r="C27" s="10"/>
      <c r="D27" s="11"/>
      <c r="E27" s="11"/>
      <c r="F27" s="12"/>
      <c r="G27" s="12"/>
      <c r="H27" s="12"/>
      <c r="I27" s="12"/>
      <c r="J27" s="12"/>
      <c r="K27" s="34"/>
      <c r="L27" s="34"/>
      <c r="M27" s="34"/>
      <c r="N27" s="34"/>
      <c r="O27" s="13"/>
      <c r="P27" s="2"/>
    </row>
    <row r="30" spans="2:16" ht="0.75" customHeight="1" x14ac:dyDescent="0.25">
      <c r="F30" s="14"/>
      <c r="G30" s="14"/>
      <c r="H30" s="14"/>
      <c r="I30" s="14"/>
      <c r="J30" s="14"/>
      <c r="K30" s="14"/>
      <c r="L30" s="14"/>
    </row>
    <row r="31" spans="2:16" x14ac:dyDescent="0.25">
      <c r="C31" s="83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6" x14ac:dyDescent="0.25">
      <c r="C32" s="81" t="s">
        <v>31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3" x14ac:dyDescent="0.25">
      <c r="C33" s="82" t="s">
        <v>21</v>
      </c>
    </row>
  </sheetData>
  <mergeCells count="11">
    <mergeCell ref="B6:I6"/>
    <mergeCell ref="B1:I1"/>
    <mergeCell ref="B2:I2"/>
    <mergeCell ref="B3:I3"/>
    <mergeCell ref="B4:I4"/>
    <mergeCell ref="B5:I5"/>
    <mergeCell ref="B7:I7"/>
    <mergeCell ref="B8:I8"/>
    <mergeCell ref="I14:J14"/>
    <mergeCell ref="K14:L14"/>
    <mergeCell ref="M14:N14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394D-280D-4F45-9D7E-B568F5F924DB}">
  <dimension ref="B1:P33"/>
  <sheetViews>
    <sheetView showGridLines="0" zoomScale="90" zoomScaleNormal="90" workbookViewId="0">
      <selection activeCell="L19" sqref="L19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44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45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ht="15" customHeight="1" x14ac:dyDescent="0.25">
      <c r="C16" s="17"/>
      <c r="D16" s="17"/>
      <c r="E16" s="75"/>
      <c r="F16" s="76"/>
      <c r="G16" s="75"/>
      <c r="H16" s="75"/>
      <c r="I16" s="75"/>
      <c r="J16" s="75"/>
      <c r="K16" s="77"/>
      <c r="L16" s="77"/>
      <c r="M16" s="77"/>
      <c r="N16" s="78"/>
      <c r="O16" s="18"/>
      <c r="P16" s="2"/>
    </row>
    <row r="17" spans="2:16" x14ac:dyDescent="0.25">
      <c r="B17" s="15"/>
      <c r="C17" s="47"/>
      <c r="D17" s="47" t="s">
        <v>46</v>
      </c>
      <c r="E17" s="51"/>
      <c r="F17" s="51"/>
      <c r="G17" s="51"/>
      <c r="H17" s="51"/>
      <c r="I17" s="51"/>
      <c r="J17" s="29"/>
      <c r="K17" s="52"/>
      <c r="L17" s="52"/>
      <c r="M17" s="52"/>
      <c r="N17" s="69"/>
      <c r="O17" s="26"/>
      <c r="P17" s="21"/>
    </row>
    <row r="18" spans="2:16" ht="12.95" customHeight="1" x14ac:dyDescent="0.25">
      <c r="C18" s="47"/>
      <c r="D18" s="70"/>
      <c r="E18" s="48"/>
      <c r="F18" s="49"/>
      <c r="G18" s="48"/>
      <c r="H18" s="48"/>
      <c r="I18" s="48"/>
      <c r="J18" s="48"/>
      <c r="K18" s="50"/>
      <c r="L18" s="50"/>
      <c r="M18" s="50"/>
      <c r="N18" s="71"/>
      <c r="O18" s="26"/>
      <c r="P18" s="2"/>
    </row>
    <row r="19" spans="2:16" x14ac:dyDescent="0.25">
      <c r="B19" s="9"/>
      <c r="C19" s="22"/>
      <c r="D19" s="53" t="s">
        <v>9</v>
      </c>
      <c r="E19" s="54"/>
      <c r="F19" s="54"/>
      <c r="G19" s="53"/>
      <c r="H19" s="55"/>
      <c r="I19" s="56"/>
      <c r="J19" s="57"/>
      <c r="K19" s="56" t="s">
        <v>10</v>
      </c>
      <c r="L19" s="58"/>
      <c r="M19" s="56" t="s">
        <v>11</v>
      </c>
      <c r="N19" s="72"/>
      <c r="O19" s="26"/>
      <c r="P19" s="2"/>
    </row>
    <row r="20" spans="2:16" x14ac:dyDescent="0.25">
      <c r="B20" s="9"/>
      <c r="C20" s="22"/>
      <c r="D20" s="35" t="s">
        <v>12</v>
      </c>
      <c r="E20" s="85"/>
      <c r="F20" s="86"/>
      <c r="G20" s="35"/>
      <c r="H20" s="35"/>
      <c r="I20" s="37"/>
      <c r="J20" s="38"/>
      <c r="K20" s="37" t="s">
        <v>13</v>
      </c>
      <c r="L20" s="84"/>
      <c r="M20" s="37" t="s">
        <v>14</v>
      </c>
      <c r="N20" s="73"/>
      <c r="O20" s="26"/>
      <c r="P20" s="2"/>
    </row>
    <row r="21" spans="2:16" x14ac:dyDescent="0.25">
      <c r="B21" s="9"/>
      <c r="C21" s="22"/>
      <c r="D21" s="35"/>
      <c r="E21" s="36"/>
      <c r="F21" s="36"/>
      <c r="G21" s="36"/>
      <c r="H21" s="36"/>
      <c r="I21" s="37"/>
      <c r="J21" s="38"/>
      <c r="K21" s="37" t="s">
        <v>15</v>
      </c>
      <c r="L21" s="84"/>
      <c r="M21" s="37" t="s">
        <v>16</v>
      </c>
      <c r="N21" s="73"/>
      <c r="O21" s="26"/>
      <c r="P21" s="2"/>
    </row>
    <row r="22" spans="2:16" x14ac:dyDescent="0.25">
      <c r="B22" s="9"/>
      <c r="C22" s="22"/>
      <c r="D22" s="59"/>
      <c r="E22" s="60"/>
      <c r="F22" s="60"/>
      <c r="G22" s="60"/>
      <c r="H22" s="60"/>
      <c r="I22" s="61"/>
      <c r="J22" s="62"/>
      <c r="K22" s="61" t="s">
        <v>17</v>
      </c>
      <c r="L22" s="63"/>
      <c r="M22" s="61" t="s">
        <v>18</v>
      </c>
      <c r="N22" s="74"/>
      <c r="O22" s="26"/>
      <c r="P22" s="2"/>
    </row>
    <row r="23" spans="2:16" ht="15" customHeight="1" x14ac:dyDescent="0.25">
      <c r="C23" s="17"/>
      <c r="D23" s="17"/>
      <c r="E23" s="75"/>
      <c r="F23" s="76"/>
      <c r="G23" s="75"/>
      <c r="H23" s="75"/>
      <c r="I23" s="75"/>
      <c r="J23" s="75"/>
      <c r="K23" s="77"/>
      <c r="L23" s="77"/>
      <c r="M23" s="77"/>
      <c r="N23" s="78"/>
      <c r="O23" s="18"/>
      <c r="P23" s="2"/>
    </row>
    <row r="24" spans="2:16" ht="12.75" customHeight="1" x14ac:dyDescent="0.25">
      <c r="C24" s="10"/>
      <c r="D24" s="10"/>
      <c r="E24" s="46"/>
      <c r="F24" s="12"/>
      <c r="G24" s="12"/>
      <c r="H24" s="12"/>
      <c r="I24" s="12"/>
      <c r="J24" s="12"/>
      <c r="K24" s="34"/>
      <c r="L24" s="34"/>
      <c r="M24" s="34"/>
      <c r="N24" s="79"/>
      <c r="O24" s="13"/>
      <c r="P24" s="2"/>
    </row>
    <row r="25" spans="2:16" ht="3" customHeight="1" x14ac:dyDescent="0.25">
      <c r="C25" s="40"/>
      <c r="D25" s="41"/>
      <c r="E25" s="42"/>
      <c r="F25" s="43"/>
      <c r="G25" s="43"/>
      <c r="H25" s="43"/>
      <c r="I25" s="43"/>
      <c r="J25" s="43"/>
      <c r="K25" s="44"/>
      <c r="L25" s="44"/>
      <c r="M25" s="44"/>
      <c r="N25" s="44"/>
      <c r="O25" s="45"/>
      <c r="P25" s="2"/>
    </row>
    <row r="26" spans="2:16" ht="12.95" customHeight="1" x14ac:dyDescent="0.25">
      <c r="C26" s="27"/>
      <c r="D26" s="28"/>
      <c r="E26" s="29"/>
      <c r="F26" s="30"/>
      <c r="G26" s="29"/>
      <c r="H26" s="29"/>
      <c r="I26" s="29"/>
      <c r="J26" s="29"/>
      <c r="K26" s="33"/>
      <c r="L26" s="33"/>
      <c r="M26" s="33"/>
      <c r="N26" s="33"/>
      <c r="O26" s="31"/>
      <c r="P26" s="2"/>
    </row>
    <row r="27" spans="2:16" ht="3" customHeight="1" x14ac:dyDescent="0.25">
      <c r="C27" s="10"/>
      <c r="D27" s="11"/>
      <c r="E27" s="11"/>
      <c r="F27" s="12"/>
      <c r="G27" s="12"/>
      <c r="H27" s="12"/>
      <c r="I27" s="12"/>
      <c r="J27" s="12"/>
      <c r="K27" s="34"/>
      <c r="L27" s="34"/>
      <c r="M27" s="34"/>
      <c r="N27" s="34"/>
      <c r="O27" s="13"/>
      <c r="P27" s="2"/>
    </row>
    <row r="30" spans="2:16" ht="0.75" customHeight="1" x14ac:dyDescent="0.25">
      <c r="F30" s="14"/>
      <c r="G30" s="14"/>
      <c r="H30" s="14"/>
      <c r="I30" s="14"/>
      <c r="J30" s="14"/>
      <c r="K30" s="14"/>
      <c r="L30" s="14"/>
    </row>
    <row r="31" spans="2:16" x14ac:dyDescent="0.25">
      <c r="C31" s="83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6" x14ac:dyDescent="0.25">
      <c r="C32" s="81" t="s">
        <v>31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3" x14ac:dyDescent="0.25">
      <c r="C33" s="82" t="s">
        <v>21</v>
      </c>
    </row>
  </sheetData>
  <mergeCells count="11">
    <mergeCell ref="B7:I7"/>
    <mergeCell ref="B8:I8"/>
    <mergeCell ref="I14:J14"/>
    <mergeCell ref="K14:L14"/>
    <mergeCell ref="M14:N14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9851-1C90-4964-A241-CF748ACFBE1F}">
  <dimension ref="B1:P33"/>
  <sheetViews>
    <sheetView showGridLines="0" tabSelected="1" zoomScale="90" zoomScaleNormal="90" workbookViewId="0">
      <selection activeCell="D18" sqref="D18"/>
    </sheetView>
  </sheetViews>
  <sheetFormatPr baseColWidth="10" defaultColWidth="11.42578125" defaultRowHeight="15" x14ac:dyDescent="0.25"/>
  <cols>
    <col min="1" max="1" width="11.42578125" style="1"/>
    <col min="2" max="2" width="3.7109375" style="1" customWidth="1"/>
    <col min="3" max="3" width="0.85546875" style="1" customWidth="1"/>
    <col min="4" max="4" width="16.7109375" style="1" customWidth="1"/>
    <col min="5" max="5" width="13.7109375" style="1" customWidth="1"/>
    <col min="6" max="6" width="12.7109375" style="1" customWidth="1"/>
    <col min="7" max="7" width="10.7109375" style="1" customWidth="1"/>
    <col min="8" max="8" width="9.7109375" style="1" customWidth="1"/>
    <col min="9" max="9" width="8.7109375" style="1" customWidth="1"/>
    <col min="10" max="10" width="35.7109375" style="1" customWidth="1"/>
    <col min="11" max="11" width="15.28515625" style="1" customWidth="1"/>
    <col min="12" max="12" width="17.7109375" style="1" customWidth="1"/>
    <col min="13" max="13" width="13.7109375" style="1" customWidth="1"/>
    <col min="14" max="14" width="15.7109375" style="1" customWidth="1"/>
    <col min="15" max="15" width="0.85546875" style="1" customWidth="1"/>
    <col min="16" max="16" width="3.7109375" style="1" customWidth="1"/>
    <col min="17" max="16384" width="11.42578125" style="1"/>
  </cols>
  <sheetData>
    <row r="1" spans="2:16" customFormat="1" ht="15.75" x14ac:dyDescent="0.25">
      <c r="B1" s="87" t="s">
        <v>23</v>
      </c>
      <c r="C1" s="87"/>
      <c r="D1" s="87"/>
      <c r="E1" s="87"/>
      <c r="F1" s="87"/>
      <c r="G1" s="87"/>
      <c r="H1" s="87"/>
      <c r="I1" s="87"/>
    </row>
    <row r="2" spans="2:16" customFormat="1" ht="15.75" x14ac:dyDescent="0.25">
      <c r="B2" s="87" t="s">
        <v>24</v>
      </c>
      <c r="C2" s="87"/>
      <c r="D2" s="87"/>
      <c r="E2" s="87"/>
      <c r="F2" s="87"/>
      <c r="G2" s="87"/>
      <c r="H2" s="87"/>
      <c r="I2" s="87"/>
    </row>
    <row r="3" spans="2:16" customFormat="1" ht="15.75" customHeight="1" x14ac:dyDescent="0.25">
      <c r="B3" s="92" t="s">
        <v>25</v>
      </c>
      <c r="C3" s="92"/>
      <c r="D3" s="92"/>
      <c r="E3" s="92"/>
      <c r="F3" s="92"/>
      <c r="G3" s="92"/>
      <c r="H3" s="92"/>
      <c r="I3" s="92"/>
    </row>
    <row r="4" spans="2:16" customFormat="1" ht="15.75" x14ac:dyDescent="0.25">
      <c r="B4" s="87" t="s">
        <v>26</v>
      </c>
      <c r="C4" s="87"/>
      <c r="D4" s="87"/>
      <c r="E4" s="87"/>
      <c r="F4" s="87"/>
      <c r="G4" s="87"/>
      <c r="H4" s="87"/>
      <c r="I4" s="87"/>
    </row>
    <row r="5" spans="2:16" customFormat="1" ht="15.75" x14ac:dyDescent="0.25">
      <c r="B5" s="87" t="s">
        <v>27</v>
      </c>
      <c r="C5" s="87"/>
      <c r="D5" s="87"/>
      <c r="E5" s="87"/>
      <c r="F5" s="87"/>
      <c r="G5" s="87"/>
      <c r="H5" s="87"/>
      <c r="I5" s="87"/>
    </row>
    <row r="6" spans="2:16" customFormat="1" ht="15.75" x14ac:dyDescent="0.25">
      <c r="B6" s="87" t="s">
        <v>28</v>
      </c>
      <c r="C6" s="87"/>
      <c r="D6" s="87"/>
      <c r="E6" s="87"/>
      <c r="F6" s="87"/>
      <c r="G6" s="87"/>
      <c r="H6" s="87"/>
      <c r="I6" s="87"/>
    </row>
    <row r="7" spans="2:16" customFormat="1" ht="15.75" x14ac:dyDescent="0.25">
      <c r="B7" s="87" t="s">
        <v>47</v>
      </c>
      <c r="C7" s="87"/>
      <c r="D7" s="87"/>
      <c r="E7" s="87"/>
      <c r="F7" s="87"/>
      <c r="G7" s="87"/>
      <c r="H7" s="87"/>
      <c r="I7" s="87"/>
    </row>
    <row r="8" spans="2:16" customFormat="1" ht="15.75" x14ac:dyDescent="0.25">
      <c r="B8" s="87" t="s">
        <v>48</v>
      </c>
      <c r="C8" s="87"/>
      <c r="D8" s="87"/>
      <c r="E8" s="87"/>
      <c r="F8" s="87"/>
      <c r="G8" s="87"/>
      <c r="H8" s="87"/>
      <c r="I8" s="87"/>
    </row>
    <row r="9" spans="2:16" x14ac:dyDescent="0.25">
      <c r="B9" s="3"/>
      <c r="C9" s="4"/>
      <c r="D9" s="4"/>
      <c r="E9" s="4"/>
      <c r="F9" s="4"/>
      <c r="G9" s="5"/>
      <c r="H9" s="5"/>
      <c r="I9" s="5"/>
      <c r="J9" s="5"/>
      <c r="K9" s="5"/>
      <c r="L9" s="5"/>
      <c r="M9" s="5"/>
      <c r="N9" s="5"/>
      <c r="O9" s="4"/>
      <c r="P9" s="4"/>
    </row>
    <row r="10" spans="2:16" x14ac:dyDescent="0.25"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6" ht="18.75" x14ac:dyDescent="0.3">
      <c r="B11" s="80"/>
      <c r="C11" s="80" t="s">
        <v>0</v>
      </c>
      <c r="D11" s="80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ht="18.75" x14ac:dyDescent="0.3">
      <c r="B12" s="80"/>
      <c r="C12" s="80" t="s">
        <v>22</v>
      </c>
      <c r="D12" s="80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x14ac:dyDescent="0.25"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2:16" ht="24.75" x14ac:dyDescent="0.25">
      <c r="B14" s="15"/>
      <c r="C14" s="16"/>
      <c r="D14" s="24" t="s">
        <v>1</v>
      </c>
      <c r="E14" s="25" t="s">
        <v>2</v>
      </c>
      <c r="F14" s="25" t="s">
        <v>3</v>
      </c>
      <c r="G14" s="32" t="s">
        <v>4</v>
      </c>
      <c r="H14" s="32" t="s">
        <v>5</v>
      </c>
      <c r="I14" s="88" t="s">
        <v>6</v>
      </c>
      <c r="J14" s="88"/>
      <c r="K14" s="88" t="s">
        <v>8</v>
      </c>
      <c r="L14" s="89"/>
      <c r="M14" s="90" t="s">
        <v>7</v>
      </c>
      <c r="N14" s="91"/>
      <c r="O14" s="26"/>
      <c r="P14" s="21"/>
    </row>
    <row r="15" spans="2:16" ht="15" customHeight="1" x14ac:dyDescent="0.25">
      <c r="C15" s="19"/>
      <c r="D15" s="64"/>
      <c r="E15" s="65"/>
      <c r="F15" s="66"/>
      <c r="G15" s="66"/>
      <c r="H15" s="66"/>
      <c r="I15" s="66"/>
      <c r="J15" s="66"/>
      <c r="K15" s="67"/>
      <c r="L15" s="67"/>
      <c r="M15" s="67"/>
      <c r="N15" s="68"/>
      <c r="O15" s="20"/>
      <c r="P15" s="2"/>
    </row>
    <row r="16" spans="2:16" ht="15" customHeight="1" x14ac:dyDescent="0.25">
      <c r="C16" s="17"/>
      <c r="D16" s="17"/>
      <c r="E16" s="75"/>
      <c r="F16" s="76"/>
      <c r="G16" s="75"/>
      <c r="H16" s="75"/>
      <c r="I16" s="75"/>
      <c r="J16" s="75"/>
      <c r="K16" s="77"/>
      <c r="L16" s="77"/>
      <c r="M16" s="77"/>
      <c r="N16" s="78"/>
      <c r="O16" s="18"/>
      <c r="P16" s="2"/>
    </row>
    <row r="17" spans="2:16" x14ac:dyDescent="0.25">
      <c r="B17" s="15"/>
      <c r="C17" s="47"/>
      <c r="D17" s="47" t="s">
        <v>49</v>
      </c>
      <c r="E17" s="51"/>
      <c r="F17" s="51"/>
      <c r="G17" s="51"/>
      <c r="H17" s="51"/>
      <c r="I17" s="51"/>
      <c r="J17" s="29"/>
      <c r="K17" s="52"/>
      <c r="L17" s="52"/>
      <c r="M17" s="52"/>
      <c r="N17" s="69"/>
      <c r="O17" s="26"/>
      <c r="P17" s="21"/>
    </row>
    <row r="18" spans="2:16" ht="12.95" customHeight="1" x14ac:dyDescent="0.25">
      <c r="C18" s="47"/>
      <c r="D18" s="70"/>
      <c r="E18" s="48"/>
      <c r="F18" s="49"/>
      <c r="G18" s="48"/>
      <c r="H18" s="48"/>
      <c r="I18" s="48"/>
      <c r="J18" s="48"/>
      <c r="K18" s="50"/>
      <c r="L18" s="50"/>
      <c r="M18" s="50"/>
      <c r="N18" s="71"/>
      <c r="O18" s="26"/>
      <c r="P18" s="2"/>
    </row>
    <row r="19" spans="2:16" x14ac:dyDescent="0.25">
      <c r="B19" s="9"/>
      <c r="C19" s="22"/>
      <c r="D19" s="53" t="s">
        <v>9</v>
      </c>
      <c r="E19" s="54"/>
      <c r="F19" s="54"/>
      <c r="G19" s="53"/>
      <c r="H19" s="55"/>
      <c r="I19" s="56"/>
      <c r="J19" s="57"/>
      <c r="K19" s="56" t="s">
        <v>10</v>
      </c>
      <c r="L19" s="58"/>
      <c r="M19" s="56" t="s">
        <v>11</v>
      </c>
      <c r="N19" s="72"/>
      <c r="O19" s="26"/>
      <c r="P19" s="2"/>
    </row>
    <row r="20" spans="2:16" x14ac:dyDescent="0.25">
      <c r="B20" s="9"/>
      <c r="C20" s="22"/>
      <c r="D20" s="35" t="s">
        <v>12</v>
      </c>
      <c r="E20" s="85"/>
      <c r="F20" s="86"/>
      <c r="G20" s="35"/>
      <c r="H20" s="35"/>
      <c r="I20" s="37"/>
      <c r="J20" s="38"/>
      <c r="K20" s="37" t="s">
        <v>13</v>
      </c>
      <c r="L20" s="84"/>
      <c r="M20" s="37" t="s">
        <v>14</v>
      </c>
      <c r="N20" s="73"/>
      <c r="O20" s="26"/>
      <c r="P20" s="2"/>
    </row>
    <row r="21" spans="2:16" x14ac:dyDescent="0.25">
      <c r="B21" s="9"/>
      <c r="C21" s="22"/>
      <c r="D21" s="35"/>
      <c r="E21" s="36"/>
      <c r="F21" s="36"/>
      <c r="G21" s="36"/>
      <c r="H21" s="36"/>
      <c r="I21" s="37"/>
      <c r="J21" s="38"/>
      <c r="K21" s="37" t="s">
        <v>15</v>
      </c>
      <c r="L21" s="84"/>
      <c r="M21" s="37" t="s">
        <v>16</v>
      </c>
      <c r="N21" s="73"/>
      <c r="O21" s="26"/>
      <c r="P21" s="2"/>
    </row>
    <row r="22" spans="2:16" x14ac:dyDescent="0.25">
      <c r="B22" s="9"/>
      <c r="C22" s="22"/>
      <c r="D22" s="59"/>
      <c r="E22" s="60"/>
      <c r="F22" s="60"/>
      <c r="G22" s="60"/>
      <c r="H22" s="60"/>
      <c r="I22" s="61"/>
      <c r="J22" s="62"/>
      <c r="K22" s="61" t="s">
        <v>17</v>
      </c>
      <c r="L22" s="63"/>
      <c r="M22" s="61" t="s">
        <v>18</v>
      </c>
      <c r="N22" s="74"/>
      <c r="O22" s="26"/>
      <c r="P22" s="2"/>
    </row>
    <row r="23" spans="2:16" ht="15" customHeight="1" x14ac:dyDescent="0.25">
      <c r="C23" s="17"/>
      <c r="D23" s="17"/>
      <c r="E23" s="75"/>
      <c r="F23" s="76"/>
      <c r="G23" s="75"/>
      <c r="H23" s="75"/>
      <c r="I23" s="75"/>
      <c r="J23" s="75"/>
      <c r="K23" s="77"/>
      <c r="L23" s="77"/>
      <c r="M23" s="77"/>
      <c r="N23" s="78"/>
      <c r="O23" s="18"/>
      <c r="P23" s="2"/>
    </row>
    <row r="24" spans="2:16" ht="12.75" customHeight="1" x14ac:dyDescent="0.25">
      <c r="C24" s="10"/>
      <c r="D24" s="10"/>
      <c r="E24" s="46"/>
      <c r="F24" s="12"/>
      <c r="G24" s="12"/>
      <c r="H24" s="12"/>
      <c r="I24" s="12"/>
      <c r="J24" s="12"/>
      <c r="K24" s="34"/>
      <c r="L24" s="34"/>
      <c r="M24" s="34"/>
      <c r="N24" s="79"/>
      <c r="O24" s="13"/>
      <c r="P24" s="2"/>
    </row>
    <row r="25" spans="2:16" ht="3" customHeight="1" x14ac:dyDescent="0.25">
      <c r="C25" s="40"/>
      <c r="D25" s="41"/>
      <c r="E25" s="42"/>
      <c r="F25" s="43"/>
      <c r="G25" s="43"/>
      <c r="H25" s="43"/>
      <c r="I25" s="43"/>
      <c r="J25" s="43"/>
      <c r="K25" s="44"/>
      <c r="L25" s="44"/>
      <c r="M25" s="44"/>
      <c r="N25" s="44"/>
      <c r="O25" s="45"/>
      <c r="P25" s="2"/>
    </row>
    <row r="26" spans="2:16" ht="12.95" customHeight="1" x14ac:dyDescent="0.25">
      <c r="C26" s="27"/>
      <c r="D26" s="28"/>
      <c r="E26" s="29"/>
      <c r="F26" s="30"/>
      <c r="G26" s="29"/>
      <c r="H26" s="29"/>
      <c r="I26" s="29"/>
      <c r="J26" s="29"/>
      <c r="K26" s="33"/>
      <c r="L26" s="33"/>
      <c r="M26" s="33"/>
      <c r="N26" s="33"/>
      <c r="O26" s="31"/>
      <c r="P26" s="2"/>
    </row>
    <row r="27" spans="2:16" ht="3" customHeight="1" x14ac:dyDescent="0.25">
      <c r="C27" s="10"/>
      <c r="D27" s="11"/>
      <c r="E27" s="11"/>
      <c r="F27" s="12"/>
      <c r="G27" s="12"/>
      <c r="H27" s="12"/>
      <c r="I27" s="12"/>
      <c r="J27" s="12"/>
      <c r="K27" s="34"/>
      <c r="L27" s="34"/>
      <c r="M27" s="34"/>
      <c r="N27" s="34"/>
      <c r="O27" s="13"/>
      <c r="P27" s="2"/>
    </row>
    <row r="30" spans="2:16" ht="0.75" customHeight="1" x14ac:dyDescent="0.25">
      <c r="F30" s="14"/>
      <c r="G30" s="14"/>
      <c r="H30" s="14"/>
      <c r="I30" s="14"/>
      <c r="J30" s="14"/>
      <c r="K30" s="14"/>
      <c r="L30" s="14"/>
    </row>
    <row r="31" spans="2:16" x14ac:dyDescent="0.25">
      <c r="C31" s="83" t="s">
        <v>30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6" x14ac:dyDescent="0.25">
      <c r="C32" s="81" t="s">
        <v>31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3:3" x14ac:dyDescent="0.25">
      <c r="C33" s="82" t="s">
        <v>21</v>
      </c>
    </row>
  </sheetData>
  <mergeCells count="11">
    <mergeCell ref="B7:I7"/>
    <mergeCell ref="B8:I8"/>
    <mergeCell ref="I14:J14"/>
    <mergeCell ref="K14:L14"/>
    <mergeCell ref="M14:N14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9370078740157483" footer="0.39370078740157483"/>
  <pageSetup scale="7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ENERO</vt:lpstr>
      <vt:lpstr>FEBRERO</vt:lpstr>
      <vt:lpstr>MARZO</vt:lpstr>
      <vt:lpstr>ABRIL</vt:lpstr>
      <vt:lpstr>MAYO</vt:lpstr>
      <vt:lpstr>JUNIO</vt:lpstr>
      <vt:lpstr>ABRIL!Área_de_impresión</vt:lpstr>
      <vt:lpstr>ENERO!Área_de_impresión</vt:lpstr>
      <vt:lpstr>FEBRERO!Área_de_impresión</vt:lpstr>
      <vt:lpstr>JUNIO!Área_de_impresión</vt:lpstr>
      <vt:lpstr>MARZO!Área_de_impresión</vt:lpstr>
      <vt:lpstr>MAYO!Área_de_impresión</vt:lpstr>
      <vt:lpstr>ABRIL!Títulos_a_imprimir</vt:lpstr>
      <vt:lpstr>ENERO!Títulos_a_imprimir</vt:lpstr>
      <vt:lpstr>FEBRERO!Títulos_a_imprimir</vt:lpstr>
      <vt:lpstr>JUNIO!Títulos_a_imprimir</vt:lpstr>
      <vt:lpstr>MARZO!Títulos_a_imprimir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Kestler Diaz</dc:creator>
  <cp:lastModifiedBy>Coordinador Financiero</cp:lastModifiedBy>
  <cp:lastPrinted>2026-04-29T16:59:40Z</cp:lastPrinted>
  <dcterms:created xsi:type="dcterms:W3CDTF">2017-02-15T21:48:50Z</dcterms:created>
  <dcterms:modified xsi:type="dcterms:W3CDTF">2026-07-27T14:18:54Z</dcterms:modified>
</cp:coreProperties>
</file>